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440" windowWidth="10704" windowHeight="9480" activeTab="1"/>
  </bookViews>
  <sheets>
    <sheet name="общий" sheetId="1" r:id="rId1"/>
    <sheet name="График сесси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<sst xmlns="http://schemas.openxmlformats.org/spreadsheetml/2006/main" count="130" uniqueCount="82">
  <si>
    <t>Предметы</t>
  </si>
  <si>
    <t>Лекции</t>
  </si>
  <si>
    <t>Диф. зачёт</t>
  </si>
  <si>
    <t>Зачет</t>
  </si>
  <si>
    <t>Экзамен</t>
  </si>
  <si>
    <t>Количество часов</t>
  </si>
  <si>
    <t>Общее</t>
  </si>
  <si>
    <t>Контр. работы</t>
  </si>
  <si>
    <t>Курсовые работы</t>
  </si>
  <si>
    <t>Консуль-тации</t>
  </si>
  <si>
    <t>Наличие</t>
  </si>
  <si>
    <t>Практич. занятия</t>
  </si>
  <si>
    <t>Дисциплина</t>
  </si>
  <si>
    <t>Контрольные работы</t>
  </si>
  <si>
    <t>Аттестация</t>
  </si>
  <si>
    <t>Практич.занятия</t>
  </si>
  <si>
    <t>№ п/п</t>
  </si>
  <si>
    <t>Всего</t>
  </si>
  <si>
    <t>Итого</t>
  </si>
  <si>
    <t>УТВЕРЖДАЮ</t>
  </si>
  <si>
    <t>Преподаватель</t>
  </si>
  <si>
    <t>Иностранный язык в ПД</t>
  </si>
  <si>
    <t>Акиншина Е.Л.</t>
  </si>
  <si>
    <t>Корзина ЕА</t>
  </si>
  <si>
    <t>Малышева ВН</t>
  </si>
  <si>
    <t>* В течении всего семестра</t>
  </si>
  <si>
    <t>экзамен</t>
  </si>
  <si>
    <t>диф.зачет</t>
  </si>
  <si>
    <t xml:space="preserve"> </t>
  </si>
  <si>
    <t>зачет</t>
  </si>
  <si>
    <t>ИТ в ПД</t>
  </si>
  <si>
    <t>Безопасность жизнедеятельности</t>
  </si>
  <si>
    <t>Плаксин ВВ</t>
  </si>
  <si>
    <t>Метрология, стандартизация и сертификация</t>
  </si>
  <si>
    <t>Правовые основы профессиональной деятельности</t>
  </si>
  <si>
    <t>Охрана труда</t>
  </si>
  <si>
    <t>МДК.01.03 Основы технической эксплуатации и обслуживания электрического и электромеханического оборудования</t>
  </si>
  <si>
    <t>МДК.01.06 Правила эксплуатации электроустановок</t>
  </si>
  <si>
    <t>МДК 03.01 Планирование и организация работы структурного подразделения</t>
  </si>
  <si>
    <t>Манцерова ВА</t>
  </si>
  <si>
    <t>Короткова НФ</t>
  </si>
  <si>
    <t>Люгаева АС</t>
  </si>
  <si>
    <t>Иванова ИА</t>
  </si>
  <si>
    <t>Практики: ПП01.01., ПП03.01</t>
  </si>
  <si>
    <t>Отчет по ПП01.01</t>
  </si>
  <si>
    <t>Отчет по ПП03.01</t>
  </si>
  <si>
    <t>ПМ 01 (экз)</t>
  </si>
  <si>
    <t>ПМ 03 (экз)</t>
  </si>
  <si>
    <t xml:space="preserve">ПДП </t>
  </si>
  <si>
    <t>ВКР</t>
  </si>
  <si>
    <t>ПП 03.01 (Манцерова ВА)</t>
  </si>
  <si>
    <t>МДК.01.06 Правила эксплуатации электроустановок (Малышева ВН)</t>
  </si>
  <si>
    <t>защита к/п</t>
  </si>
  <si>
    <t>Правовые основы профессиональной деятельности (Люгаева АС)</t>
  </si>
  <si>
    <t>Охрана труда (Иванова ИА)</t>
  </si>
  <si>
    <t>Безопасность жизнедеятельности (Плаксин ВВ)</t>
  </si>
  <si>
    <t>ПП01.01 (Корзина ЕА)</t>
  </si>
  <si>
    <t>ПМ03 (экз) (Манцерова ВА)</t>
  </si>
  <si>
    <t>ПМ01 (экз) (Корзина ЕА)</t>
  </si>
  <si>
    <t>Иностранный язык в ПД (Акиншина ЕЛ)</t>
  </si>
  <si>
    <t>экзамен (4ч)</t>
  </si>
  <si>
    <t>Консультации ВКР</t>
  </si>
  <si>
    <t>МДК 03.01 Планирование и организация работы структурного подразделения (Курсовой проект)* (Манцероа ВА)</t>
  </si>
  <si>
    <t>МДК 03.01 Планирование и организация работы структурного подразделения (Курсовой проект)* (Манцервоа ВА)</t>
  </si>
  <si>
    <t>Подготовка к демо</t>
  </si>
  <si>
    <t>ГИА с 20.05.2023 по 30.06.2023_ 6 недель (демоэкзамен + защита диплома)</t>
  </si>
  <si>
    <t>______________ Н.В. Панас</t>
  </si>
  <si>
    <t>ИТ в ПД (Корзина ЕА)</t>
  </si>
  <si>
    <t>Директор ОГПК</t>
  </si>
  <si>
    <t>"______" _____________ 2023г.</t>
  </si>
  <si>
    <t xml:space="preserve">Сроки сессий на 2023-2024 учебный год </t>
  </si>
  <si>
    <t>Установочная с 11.09.2023 по 20.09.2023 _10 календарных дней</t>
  </si>
  <si>
    <t>Экзаменационная с 09.01.2024 по 28.01.2024_ 20 календарных дней</t>
  </si>
  <si>
    <t>Экзаменационная с 01.04.2024 по 10.04.2024_ 10 календарных дней</t>
  </si>
  <si>
    <t>ГИА с 20.05.2024 по 30.06.2024_ 6 недель (демоэкзамен + защита диплома)</t>
  </si>
  <si>
    <t>Рабочий учебный план на 2023-2024 уч.год</t>
  </si>
  <si>
    <t>4-й курс группа 4ГЭМз/2020</t>
  </si>
  <si>
    <t>МДК.01.03 Основы технической эксплуатации и обслуживания электрического и электромеханического оборудования (Малышева ВН)</t>
  </si>
  <si>
    <t>ПДП (предипломная) (Малышева ВН)</t>
  </si>
  <si>
    <t>МДК 03.01 Планирование и организация работы структурного подразделения (Манцероа ВА)</t>
  </si>
  <si>
    <t>График проведения сессий на 4 курсе группы 4ГЭМз/2020</t>
  </si>
  <si>
    <t>2023/2024 уч.год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</si>
</sst>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5.6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5.6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5.6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5.6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center" wrapText="1"/>
    </xf>
    <xf numFmtId="0" fontId="2" fillId="0" borderId="12" xfId="53" applyFont="1" applyFill="1" applyBorder="1" applyAlignment="1">
      <alignment vertical="center" wrapText="1"/>
      <protection/>
    </xf>
    <xf numFmtId="0" fontId="47" fillId="0" borderId="18" xfId="0" applyFont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top" wrapText="1"/>
    </xf>
    <xf numFmtId="1" fontId="47" fillId="0" borderId="20" xfId="0" applyNumberFormat="1" applyFont="1" applyBorder="1" applyAlignment="1">
      <alignment horizontal="center" wrapText="1"/>
    </xf>
    <xf numFmtId="1" fontId="47" fillId="0" borderId="12" xfId="0" applyNumberFormat="1" applyFont="1" applyBorder="1" applyAlignment="1">
      <alignment horizontal="center" wrapText="1"/>
    </xf>
    <xf numFmtId="1" fontId="47" fillId="0" borderId="21" xfId="0" applyNumberFormat="1" applyFont="1" applyBorder="1" applyAlignment="1">
      <alignment horizontal="center" wrapText="1"/>
    </xf>
    <xf numFmtId="1" fontId="47" fillId="0" borderId="22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3" fillId="0" borderId="12" xfId="53" applyFont="1" applyBorder="1" applyAlignment="1">
      <alignment horizontal="left" vertical="center" wrapText="1"/>
      <protection/>
    </xf>
    <xf numFmtId="0" fontId="48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left"/>
    </xf>
    <xf numFmtId="0" fontId="48" fillId="0" borderId="23" xfId="0" applyFont="1" applyBorder="1" applyAlignment="1">
      <alignment/>
    </xf>
    <xf numFmtId="0" fontId="4" fillId="0" borderId="23" xfId="53" applyFont="1" applyFill="1" applyBorder="1" applyAlignment="1">
      <alignment vertical="center" wrapText="1"/>
      <protection/>
    </xf>
    <xf numFmtId="0" fontId="47" fillId="0" borderId="23" xfId="0" applyFont="1" applyBorder="1" applyAlignment="1">
      <alignment horizontal="center"/>
    </xf>
    <xf numFmtId="14" fontId="48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9" fillId="0" borderId="12" xfId="0" applyFont="1" applyFill="1" applyBorder="1" applyAlignment="1">
      <alignment vertical="top" wrapText="1"/>
    </xf>
    <xf numFmtId="0" fontId="48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47" fillId="0" borderId="0" xfId="0" applyFont="1" applyAlignment="1">
      <alignment horizontal="right"/>
    </xf>
    <xf numFmtId="0" fontId="47" fillId="0" borderId="12" xfId="0" applyFont="1" applyBorder="1" applyAlignment="1">
      <alignment horizontal="center" vertical="center" wrapText="1"/>
    </xf>
    <xf numFmtId="0" fontId="48" fillId="0" borderId="19" xfId="53" applyFont="1" applyBorder="1" applyAlignment="1">
      <alignment horizontal="center" vertical="top" wrapText="1"/>
      <protection/>
    </xf>
    <xf numFmtId="0" fontId="48" fillId="33" borderId="12" xfId="0" applyFont="1" applyFill="1" applyBorder="1" applyAlignment="1">
      <alignment horizontal="center" vertical="top" wrapText="1"/>
    </xf>
    <xf numFmtId="0" fontId="48" fillId="33" borderId="24" xfId="0" applyFont="1" applyFill="1" applyBorder="1" applyAlignment="1">
      <alignment horizontal="center" vertical="top" wrapText="1"/>
    </xf>
    <xf numFmtId="0" fontId="48" fillId="33" borderId="25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48" fillId="0" borderId="12" xfId="53" applyFont="1" applyBorder="1" applyAlignment="1">
      <alignment vertical="top"/>
      <protection/>
    </xf>
    <xf numFmtId="0" fontId="48" fillId="0" borderId="12" xfId="0" applyFont="1" applyFill="1" applyBorder="1" applyAlignment="1">
      <alignment vertical="top"/>
    </xf>
    <xf numFmtId="0" fontId="48" fillId="0" borderId="12" xfId="53" applyFont="1" applyBorder="1" applyAlignment="1">
      <alignment wrapText="1"/>
      <protection/>
    </xf>
    <xf numFmtId="0" fontId="47" fillId="0" borderId="0" xfId="0" applyFont="1" applyAlignment="1">
      <alignment horizontal="center"/>
    </xf>
    <xf numFmtId="0" fontId="48" fillId="0" borderId="12" xfId="0" applyFont="1" applyBorder="1" applyAlignment="1">
      <alignment vertical="top"/>
    </xf>
    <xf numFmtId="0" fontId="3" fillId="0" borderId="12" xfId="53" applyFont="1" applyBorder="1" applyAlignment="1">
      <alignment horizontal="left" vertical="top" wrapText="1"/>
      <protection/>
    </xf>
    <xf numFmtId="0" fontId="3" fillId="0" borderId="12" xfId="0" applyFont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8" fillId="0" borderId="14" xfId="53" applyFont="1" applyBorder="1" applyAlignment="1">
      <alignment horizontal="center" vertical="top" wrapText="1"/>
      <protection/>
    </xf>
    <xf numFmtId="0" fontId="48" fillId="0" borderId="14" xfId="0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51" fillId="0" borderId="0" xfId="0" applyFont="1" applyAlignment="1">
      <alignment vertical="center" wrapText="1"/>
    </xf>
    <xf numFmtId="0" fontId="3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="115" zoomScaleNormal="115" zoomScalePageLayoutView="0" workbookViewId="0" topLeftCell="A1">
      <selection activeCell="G28" sqref="G28"/>
    </sheetView>
  </sheetViews>
  <sheetFormatPr defaultColWidth="8.75390625" defaultRowHeight="15.75"/>
  <cols>
    <col min="1" max="1" width="17.00390625" style="1" customWidth="1"/>
    <col min="2" max="2" width="14.25390625" style="1" customWidth="1"/>
    <col min="3" max="3" width="7.125" style="2" customWidth="1"/>
    <col min="4" max="4" width="4.875" style="2" customWidth="1"/>
    <col min="5" max="5" width="8.50390625" style="2" customWidth="1"/>
    <col min="6" max="7" width="8.25390625" style="2" customWidth="1"/>
    <col min="8" max="8" width="7.50390625" style="2" customWidth="1"/>
    <col min="9" max="9" width="7.375" style="2" customWidth="1"/>
    <col min="10" max="10" width="6.75390625" style="2" customWidth="1"/>
    <col min="11" max="11" width="5.375" style="2" customWidth="1"/>
    <col min="12" max="16384" width="8.75390625" style="1" customWidth="1"/>
  </cols>
  <sheetData>
    <row r="1" spans="1:11" ht="15">
      <c r="A1" s="23"/>
      <c r="B1" s="23"/>
      <c r="C1" s="34"/>
      <c r="D1" s="34"/>
      <c r="E1" s="34"/>
      <c r="F1" s="34"/>
      <c r="G1" s="34"/>
      <c r="H1" s="34"/>
      <c r="I1" s="52" t="s">
        <v>19</v>
      </c>
      <c r="J1" s="34"/>
      <c r="K1" s="34"/>
    </row>
    <row r="2" spans="1:11" ht="15">
      <c r="A2" s="23"/>
      <c r="B2" s="23"/>
      <c r="C2" s="34"/>
      <c r="D2" s="34"/>
      <c r="E2" s="34"/>
      <c r="F2" s="34"/>
      <c r="G2" s="34"/>
      <c r="H2" s="34"/>
      <c r="I2" s="52" t="s">
        <v>68</v>
      </c>
      <c r="J2" s="34"/>
      <c r="K2" s="34"/>
    </row>
    <row r="3" spans="1:11" ht="15">
      <c r="A3" s="23"/>
      <c r="B3" s="23"/>
      <c r="C3" s="34"/>
      <c r="D3" s="34"/>
      <c r="E3" s="34"/>
      <c r="F3" s="34"/>
      <c r="G3" s="34"/>
      <c r="H3" s="34"/>
      <c r="I3" s="52" t="s">
        <v>66</v>
      </c>
      <c r="J3" s="34"/>
      <c r="K3" s="34"/>
    </row>
    <row r="4" spans="1:11" ht="15">
      <c r="A4" s="23"/>
      <c r="B4" s="23"/>
      <c r="C4" s="34"/>
      <c r="D4" s="34"/>
      <c r="E4" s="34"/>
      <c r="F4" s="34"/>
      <c r="G4" s="34"/>
      <c r="H4" s="34"/>
      <c r="I4" s="52" t="s">
        <v>69</v>
      </c>
      <c r="J4" s="34"/>
      <c r="K4" s="34"/>
    </row>
    <row r="5" spans="1:11" ht="15">
      <c r="A5" s="23"/>
      <c r="B5" s="23"/>
      <c r="C5" s="34"/>
      <c r="D5" s="34"/>
      <c r="E5" s="34"/>
      <c r="F5" s="34"/>
      <c r="G5" s="34"/>
      <c r="H5" s="34"/>
      <c r="I5" s="34"/>
      <c r="J5" s="34"/>
      <c r="K5" s="34"/>
    </row>
    <row r="6" spans="1:11" ht="15">
      <c r="A6" s="68" t="s">
        <v>70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5">
      <c r="A8" s="1" t="s">
        <v>71</v>
      </c>
      <c r="B8" s="23"/>
      <c r="C8" s="34"/>
      <c r="D8" s="34"/>
      <c r="E8" s="34"/>
      <c r="F8" s="34"/>
      <c r="G8" s="34"/>
      <c r="H8" s="34"/>
      <c r="I8" s="34"/>
      <c r="J8" s="34"/>
      <c r="K8" s="34"/>
    </row>
    <row r="9" spans="1:11" ht="15">
      <c r="A9" s="1" t="s">
        <v>72</v>
      </c>
      <c r="B9" s="23"/>
      <c r="C9" s="34"/>
      <c r="D9" s="34"/>
      <c r="E9" s="34"/>
      <c r="F9" s="34"/>
      <c r="G9" s="34"/>
      <c r="H9" s="34"/>
      <c r="I9" s="34"/>
      <c r="J9" s="34"/>
      <c r="K9" s="34"/>
    </row>
    <row r="10" spans="1:11" ht="15">
      <c r="A10" s="1" t="s">
        <v>73</v>
      </c>
      <c r="B10" s="23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5">
      <c r="A11" s="23" t="s">
        <v>43</v>
      </c>
      <c r="B11" s="23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5" customHeight="1">
      <c r="A12" s="1" t="s">
        <v>74</v>
      </c>
      <c r="B12" s="65"/>
      <c r="C12" s="65"/>
      <c r="D12" s="65"/>
      <c r="E12" s="65"/>
      <c r="F12" s="65"/>
      <c r="G12" s="65"/>
      <c r="H12" s="65"/>
      <c r="I12" s="34"/>
      <c r="J12" s="34"/>
      <c r="K12" s="34"/>
    </row>
    <row r="13" spans="1:11" ht="15">
      <c r="A13" s="23"/>
      <c r="B13" s="23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5">
      <c r="A14" s="68" t="s">
        <v>75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15">
      <c r="A15" s="69" t="s">
        <v>76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9" customHeight="1" thickBot="1">
      <c r="A16" s="5"/>
      <c r="B16" s="5"/>
      <c r="C16" s="12"/>
      <c r="D16" s="12"/>
      <c r="E16" s="12"/>
      <c r="F16" s="12"/>
      <c r="G16" s="12"/>
      <c r="H16" s="5"/>
      <c r="I16" s="5"/>
      <c r="J16" s="5"/>
      <c r="K16" s="5"/>
    </row>
    <row r="17" spans="1:11" ht="15" customHeight="1">
      <c r="A17" s="70" t="s">
        <v>0</v>
      </c>
      <c r="B17" s="10"/>
      <c r="C17" s="71" t="s">
        <v>5</v>
      </c>
      <c r="D17" s="72"/>
      <c r="E17" s="72"/>
      <c r="F17" s="72"/>
      <c r="G17" s="73"/>
      <c r="H17" s="74" t="s">
        <v>10</v>
      </c>
      <c r="I17" s="74"/>
      <c r="J17" s="74"/>
      <c r="K17" s="74"/>
    </row>
    <row r="18" spans="1:11" ht="41.25">
      <c r="A18" s="70"/>
      <c r="B18" s="10" t="s">
        <v>20</v>
      </c>
      <c r="C18" s="13" t="s">
        <v>6</v>
      </c>
      <c r="D18" s="42" t="s">
        <v>1</v>
      </c>
      <c r="E18" s="42" t="s">
        <v>11</v>
      </c>
      <c r="F18" s="14" t="s">
        <v>4</v>
      </c>
      <c r="G18" s="14" t="s">
        <v>8</v>
      </c>
      <c r="H18" s="17" t="s">
        <v>7</v>
      </c>
      <c r="I18" s="42" t="s">
        <v>9</v>
      </c>
      <c r="J18" s="11" t="s">
        <v>2</v>
      </c>
      <c r="K18" s="6" t="s">
        <v>3</v>
      </c>
    </row>
    <row r="19" spans="1:11" s="4" customFormat="1" ht="15">
      <c r="A19" s="39" t="s">
        <v>30</v>
      </c>
      <c r="B19" s="53" t="s">
        <v>23</v>
      </c>
      <c r="C19" s="43">
        <f>SUM(D19:G19)</f>
        <v>18</v>
      </c>
      <c r="D19" s="44">
        <v>6</v>
      </c>
      <c r="E19" s="44">
        <v>12</v>
      </c>
      <c r="F19" s="44"/>
      <c r="G19" s="45"/>
      <c r="H19" s="46"/>
      <c r="I19" s="44"/>
      <c r="J19" s="18">
        <v>1</v>
      </c>
      <c r="K19" s="44"/>
    </row>
    <row r="20" spans="1:11" s="4" customFormat="1" ht="27">
      <c r="A20" s="39" t="s">
        <v>21</v>
      </c>
      <c r="B20" s="54" t="s">
        <v>22</v>
      </c>
      <c r="C20" s="43">
        <f aca="true" t="shared" si="0" ref="C20:C27">SUM(D20:G20)</f>
        <v>8</v>
      </c>
      <c r="D20" s="44"/>
      <c r="E20" s="44">
        <v>8</v>
      </c>
      <c r="F20" s="44"/>
      <c r="G20" s="45"/>
      <c r="H20" s="46"/>
      <c r="I20" s="44"/>
      <c r="J20" s="18">
        <v>1</v>
      </c>
      <c r="K20" s="44"/>
    </row>
    <row r="21" spans="1:11" s="4" customFormat="1" ht="27">
      <c r="A21" s="26" t="s">
        <v>31</v>
      </c>
      <c r="B21" s="53" t="s">
        <v>32</v>
      </c>
      <c r="C21" s="43">
        <f t="shared" si="0"/>
        <v>8</v>
      </c>
      <c r="D21" s="44">
        <v>2</v>
      </c>
      <c r="E21" s="44">
        <v>6</v>
      </c>
      <c r="F21" s="44"/>
      <c r="G21" s="45"/>
      <c r="H21" s="46"/>
      <c r="I21" s="44"/>
      <c r="J21" s="18">
        <v>1</v>
      </c>
      <c r="K21" s="44"/>
    </row>
    <row r="22" spans="1:11" s="4" customFormat="1" ht="41.25">
      <c r="A22" s="26" t="s">
        <v>33</v>
      </c>
      <c r="B22" s="53" t="s">
        <v>40</v>
      </c>
      <c r="C22" s="43">
        <f t="shared" si="0"/>
        <v>8</v>
      </c>
      <c r="D22" s="44">
        <v>4</v>
      </c>
      <c r="E22" s="44">
        <v>4</v>
      </c>
      <c r="F22" s="44"/>
      <c r="G22" s="45"/>
      <c r="H22" s="46"/>
      <c r="I22" s="44"/>
      <c r="J22" s="18">
        <v>1</v>
      </c>
      <c r="K22" s="44"/>
    </row>
    <row r="23" spans="1:11" s="4" customFormat="1" ht="41.25">
      <c r="A23" s="26" t="s">
        <v>34</v>
      </c>
      <c r="B23" s="53" t="s">
        <v>41</v>
      </c>
      <c r="C23" s="43">
        <f t="shared" si="0"/>
        <v>10</v>
      </c>
      <c r="D23" s="44">
        <v>2</v>
      </c>
      <c r="E23" s="44">
        <v>8</v>
      </c>
      <c r="F23" s="44"/>
      <c r="G23" s="45"/>
      <c r="H23" s="46"/>
      <c r="I23" s="44"/>
      <c r="J23" s="18"/>
      <c r="K23" s="44">
        <v>1</v>
      </c>
    </row>
    <row r="24" spans="1:11" s="4" customFormat="1" ht="15">
      <c r="A24" s="26" t="s">
        <v>35</v>
      </c>
      <c r="B24" s="53" t="s">
        <v>42</v>
      </c>
      <c r="C24" s="43">
        <f t="shared" si="0"/>
        <v>16</v>
      </c>
      <c r="D24" s="44">
        <v>6</v>
      </c>
      <c r="E24" s="44">
        <v>6</v>
      </c>
      <c r="F24" s="44">
        <v>4</v>
      </c>
      <c r="G24" s="45"/>
      <c r="H24" s="46"/>
      <c r="I24" s="44">
        <v>2</v>
      </c>
      <c r="J24" s="18"/>
      <c r="K24" s="44"/>
    </row>
    <row r="25" spans="1:11" s="4" customFormat="1" ht="96">
      <c r="A25" s="26" t="s">
        <v>36</v>
      </c>
      <c r="B25" s="53" t="s">
        <v>24</v>
      </c>
      <c r="C25" s="43">
        <f t="shared" si="0"/>
        <v>38</v>
      </c>
      <c r="D25" s="44">
        <v>20</v>
      </c>
      <c r="E25" s="44">
        <v>14</v>
      </c>
      <c r="F25" s="44">
        <v>4</v>
      </c>
      <c r="G25" s="45"/>
      <c r="H25" s="46"/>
      <c r="I25" s="44">
        <v>2</v>
      </c>
      <c r="J25" s="18"/>
      <c r="K25" s="47"/>
    </row>
    <row r="26" spans="1:11" s="4" customFormat="1" ht="41.25">
      <c r="A26" s="28" t="s">
        <v>37</v>
      </c>
      <c r="B26" s="53" t="s">
        <v>24</v>
      </c>
      <c r="C26" s="43">
        <f t="shared" si="0"/>
        <v>18</v>
      </c>
      <c r="D26" s="44">
        <v>6</v>
      </c>
      <c r="E26" s="44">
        <v>8</v>
      </c>
      <c r="F26" s="44">
        <v>4</v>
      </c>
      <c r="G26" s="45"/>
      <c r="H26" s="46"/>
      <c r="I26" s="44">
        <v>2</v>
      </c>
      <c r="J26" s="18"/>
      <c r="K26" s="47"/>
    </row>
    <row r="27" spans="1:11" s="4" customFormat="1" ht="69">
      <c r="A27" s="55" t="s">
        <v>38</v>
      </c>
      <c r="B27" s="53" t="s">
        <v>39</v>
      </c>
      <c r="C27" s="43">
        <f t="shared" si="0"/>
        <v>36</v>
      </c>
      <c r="D27" s="44">
        <v>6</v>
      </c>
      <c r="E27" s="44">
        <v>6</v>
      </c>
      <c r="F27" s="44">
        <v>4</v>
      </c>
      <c r="G27" s="45">
        <v>20</v>
      </c>
      <c r="H27" s="46"/>
      <c r="I27" s="44">
        <v>2</v>
      </c>
      <c r="J27" s="18"/>
      <c r="K27" s="44"/>
    </row>
    <row r="28" spans="1:11" s="4" customFormat="1" ht="15">
      <c r="A28" s="40" t="s">
        <v>44</v>
      </c>
      <c r="B28" s="53" t="s">
        <v>23</v>
      </c>
      <c r="C28" s="43"/>
      <c r="D28" s="48"/>
      <c r="E28" s="48"/>
      <c r="F28" s="48"/>
      <c r="G28" s="49"/>
      <c r="H28" s="50"/>
      <c r="I28" s="48">
        <v>4</v>
      </c>
      <c r="J28" s="51"/>
      <c r="K28" s="48"/>
    </row>
    <row r="29" spans="1:11" s="4" customFormat="1" ht="15">
      <c r="A29" s="40" t="s">
        <v>45</v>
      </c>
      <c r="B29" s="53" t="s">
        <v>39</v>
      </c>
      <c r="C29" s="43"/>
      <c r="D29" s="48"/>
      <c r="E29" s="48"/>
      <c r="F29" s="48"/>
      <c r="G29" s="49"/>
      <c r="H29" s="50"/>
      <c r="I29" s="48">
        <v>4</v>
      </c>
      <c r="J29" s="51"/>
      <c r="K29" s="48"/>
    </row>
    <row r="30" spans="1:11" s="4" customFormat="1" ht="15">
      <c r="A30" s="40" t="s">
        <v>46</v>
      </c>
      <c r="B30" s="53" t="s">
        <v>23</v>
      </c>
      <c r="C30" s="43"/>
      <c r="D30" s="48"/>
      <c r="E30" s="48"/>
      <c r="F30" s="48"/>
      <c r="G30" s="49"/>
      <c r="H30" s="50"/>
      <c r="I30" s="48">
        <v>4</v>
      </c>
      <c r="J30" s="51"/>
      <c r="K30" s="48"/>
    </row>
    <row r="31" spans="1:11" s="4" customFormat="1" ht="15">
      <c r="A31" s="40" t="s">
        <v>47</v>
      </c>
      <c r="B31" s="53" t="s">
        <v>39</v>
      </c>
      <c r="C31" s="43"/>
      <c r="D31" s="48"/>
      <c r="E31" s="48"/>
      <c r="F31" s="48"/>
      <c r="G31" s="49"/>
      <c r="H31" s="50"/>
      <c r="I31" s="48">
        <v>4</v>
      </c>
      <c r="J31" s="51"/>
      <c r="K31" s="48"/>
    </row>
    <row r="32" spans="1:11" s="4" customFormat="1" ht="15">
      <c r="A32" s="40" t="s">
        <v>48</v>
      </c>
      <c r="B32" s="53" t="s">
        <v>24</v>
      </c>
      <c r="C32" s="43"/>
      <c r="D32" s="48"/>
      <c r="E32" s="48"/>
      <c r="F32" s="48"/>
      <c r="G32" s="49"/>
      <c r="H32" s="50"/>
      <c r="I32" s="48">
        <v>4</v>
      </c>
      <c r="J32" s="51"/>
      <c r="K32" s="48"/>
    </row>
    <row r="33" spans="1:11" s="4" customFormat="1" ht="15">
      <c r="A33" s="40" t="s">
        <v>49</v>
      </c>
      <c r="B33" s="53" t="s">
        <v>24</v>
      </c>
      <c r="C33" s="43"/>
      <c r="D33" s="48"/>
      <c r="E33" s="48"/>
      <c r="F33" s="48"/>
      <c r="G33" s="49"/>
      <c r="H33" s="50"/>
      <c r="I33" s="48">
        <v>135</v>
      </c>
      <c r="J33" s="51"/>
      <c r="K33" s="48"/>
    </row>
    <row r="34" spans="1:11" s="4" customFormat="1" ht="15">
      <c r="A34" s="40" t="s">
        <v>64</v>
      </c>
      <c r="B34" s="53" t="s">
        <v>24</v>
      </c>
      <c r="C34" s="61"/>
      <c r="D34" s="62"/>
      <c r="E34" s="62"/>
      <c r="F34" s="62"/>
      <c r="G34" s="63"/>
      <c r="H34" s="64"/>
      <c r="I34" s="48">
        <v>20</v>
      </c>
      <c r="J34" s="62"/>
      <c r="K34" s="62"/>
    </row>
    <row r="35" spans="1:11" s="4" customFormat="1" ht="15">
      <c r="A35" s="40" t="s">
        <v>61</v>
      </c>
      <c r="B35" s="53" t="s">
        <v>40</v>
      </c>
      <c r="C35" s="61"/>
      <c r="D35" s="62"/>
      <c r="E35" s="62"/>
      <c r="F35" s="62"/>
      <c r="G35" s="63"/>
      <c r="H35" s="64"/>
      <c r="I35" s="48">
        <v>9</v>
      </c>
      <c r="J35" s="62"/>
      <c r="K35" s="62"/>
    </row>
    <row r="36" spans="1:11" s="4" customFormat="1" ht="15">
      <c r="A36" s="40" t="s">
        <v>61</v>
      </c>
      <c r="B36" s="53" t="s">
        <v>39</v>
      </c>
      <c r="C36" s="61"/>
      <c r="D36" s="62"/>
      <c r="E36" s="62"/>
      <c r="F36" s="62"/>
      <c r="G36" s="63"/>
      <c r="H36" s="64"/>
      <c r="I36" s="48">
        <v>9</v>
      </c>
      <c r="J36" s="62"/>
      <c r="K36" s="62"/>
    </row>
    <row r="37" spans="1:11" s="4" customFormat="1" ht="15.75" thickBot="1">
      <c r="A37" s="9"/>
      <c r="B37" s="9"/>
      <c r="C37" s="19">
        <f aca="true" t="shared" si="1" ref="C37:H37">SUM(C19:C33)</f>
        <v>160</v>
      </c>
      <c r="D37" s="15">
        <f t="shared" si="1"/>
        <v>52</v>
      </c>
      <c r="E37" s="15">
        <f t="shared" si="1"/>
        <v>72</v>
      </c>
      <c r="F37" s="15">
        <f t="shared" si="1"/>
        <v>16</v>
      </c>
      <c r="G37" s="22">
        <f t="shared" si="1"/>
        <v>20</v>
      </c>
      <c r="H37" s="21">
        <f t="shared" si="1"/>
        <v>0</v>
      </c>
      <c r="I37" s="20">
        <f>SUM(I19:I36)</f>
        <v>201</v>
      </c>
      <c r="J37" s="19">
        <f>SUM(J19:J33)</f>
        <v>4</v>
      </c>
      <c r="K37" s="15">
        <f>SUM(K19:K33)</f>
        <v>1</v>
      </c>
    </row>
    <row r="39" spans="4:9" ht="15">
      <c r="D39" s="3"/>
      <c r="I39" s="3"/>
    </row>
  </sheetData>
  <sheetProtection/>
  <mergeCells count="6">
    <mergeCell ref="A6:K6"/>
    <mergeCell ref="A14:K14"/>
    <mergeCell ref="A15:K15"/>
    <mergeCell ref="A17:A18"/>
    <mergeCell ref="C17:G17"/>
    <mergeCell ref="H17:K17"/>
  </mergeCells>
  <printOptions horizontalCentered="1"/>
  <pageMargins left="0.7086614173228347" right="0.3937007874015748" top="0.1968503937007874" bottom="0.1968503937007874" header="0.3937007874015748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B38" sqref="B38"/>
    </sheetView>
  </sheetViews>
  <sheetFormatPr defaultColWidth="8.75390625" defaultRowHeight="15.75"/>
  <cols>
    <col min="1" max="1" width="4.00390625" style="23" customWidth="1"/>
    <col min="2" max="2" width="38.75390625" style="23" customWidth="1"/>
    <col min="3" max="4" width="8.75390625" style="23" customWidth="1"/>
    <col min="5" max="5" width="8.625" style="23" customWidth="1"/>
    <col min="6" max="6" width="9.125" style="23" customWidth="1"/>
    <col min="7" max="7" width="12.25390625" style="23" customWidth="1"/>
    <col min="8" max="9" width="8.75390625" style="23" customWidth="1"/>
    <col min="10" max="10" width="9.875" style="23" bestFit="1" customWidth="1"/>
    <col min="11" max="16384" width="8.75390625" style="23" customWidth="1"/>
  </cols>
  <sheetData>
    <row r="1" spans="1:7" ht="13.5">
      <c r="A1" s="76" t="s">
        <v>80</v>
      </c>
      <c r="B1" s="76"/>
      <c r="C1" s="76"/>
      <c r="D1" s="76"/>
      <c r="E1" s="76"/>
      <c r="F1" s="76"/>
      <c r="G1" s="76"/>
    </row>
    <row r="2" spans="1:7" ht="13.5">
      <c r="A2" s="76" t="s">
        <v>81</v>
      </c>
      <c r="B2" s="76"/>
      <c r="C2" s="76"/>
      <c r="D2" s="76"/>
      <c r="E2" s="76"/>
      <c r="F2" s="76"/>
      <c r="G2" s="76"/>
    </row>
    <row r="4" spans="1:7" ht="13.5">
      <c r="A4" s="80" t="s">
        <v>71</v>
      </c>
      <c r="B4" s="80"/>
      <c r="C4" s="80"/>
      <c r="D4" s="80"/>
      <c r="E4" s="80"/>
      <c r="F4" s="80"/>
      <c r="G4" s="80"/>
    </row>
    <row r="5" spans="1:7" ht="13.5">
      <c r="A5" s="75" t="s">
        <v>16</v>
      </c>
      <c r="B5" s="75" t="s">
        <v>12</v>
      </c>
      <c r="C5" s="77" t="s">
        <v>5</v>
      </c>
      <c r="D5" s="78"/>
      <c r="E5" s="79"/>
      <c r="F5" s="75" t="s">
        <v>13</v>
      </c>
      <c r="G5" s="75" t="s">
        <v>14</v>
      </c>
    </row>
    <row r="6" spans="1:7" ht="27">
      <c r="A6" s="75"/>
      <c r="B6" s="75"/>
      <c r="C6" s="24" t="s">
        <v>1</v>
      </c>
      <c r="D6" s="24" t="s">
        <v>15</v>
      </c>
      <c r="E6" s="24" t="s">
        <v>4</v>
      </c>
      <c r="F6" s="75"/>
      <c r="G6" s="75"/>
    </row>
    <row r="7" spans="1:7" ht="29.25" customHeight="1">
      <c r="A7" s="57">
        <v>1</v>
      </c>
      <c r="B7" s="58" t="s">
        <v>79</v>
      </c>
      <c r="C7" s="44">
        <v>8</v>
      </c>
      <c r="D7" s="44">
        <v>6</v>
      </c>
      <c r="E7" s="44">
        <v>4</v>
      </c>
      <c r="F7" s="27"/>
      <c r="G7" s="29" t="s">
        <v>26</v>
      </c>
    </row>
    <row r="8" spans="1:7" ht="27">
      <c r="A8" s="57">
        <v>2</v>
      </c>
      <c r="B8" s="59" t="s">
        <v>51</v>
      </c>
      <c r="C8" s="27">
        <v>6</v>
      </c>
      <c r="D8" s="27">
        <v>8</v>
      </c>
      <c r="E8" s="27">
        <v>4</v>
      </c>
      <c r="F8" s="27"/>
      <c r="G8" s="29" t="s">
        <v>26</v>
      </c>
    </row>
    <row r="9" spans="1:7" ht="13.5">
      <c r="A9" s="57"/>
      <c r="B9" s="26" t="s">
        <v>55</v>
      </c>
      <c r="C9" s="27">
        <v>2</v>
      </c>
      <c r="D9" s="37">
        <v>6</v>
      </c>
      <c r="E9" s="27"/>
      <c r="F9" s="27"/>
      <c r="G9" s="29" t="s">
        <v>27</v>
      </c>
    </row>
    <row r="10" spans="1:7" ht="14.25" thickBot="1">
      <c r="A10" s="57">
        <v>3</v>
      </c>
      <c r="B10" s="59" t="s">
        <v>50</v>
      </c>
      <c r="C10" s="8"/>
      <c r="D10" s="7"/>
      <c r="E10" s="7"/>
      <c r="F10" s="27"/>
      <c r="G10" s="25"/>
    </row>
    <row r="11" spans="1:10" ht="14.25" thickTop="1">
      <c r="A11" s="30"/>
      <c r="B11" s="31" t="s">
        <v>17</v>
      </c>
      <c r="C11" s="32">
        <f>SUM(C7:C10)</f>
        <v>16</v>
      </c>
      <c r="D11" s="32">
        <f>SUM(D7:D10)</f>
        <v>20</v>
      </c>
      <c r="E11" s="32">
        <f>SUM(E7:E10)</f>
        <v>8</v>
      </c>
      <c r="F11" s="32">
        <f>SUM(F7:F10)</f>
        <v>0</v>
      </c>
      <c r="G11" s="30"/>
      <c r="J11" s="33"/>
    </row>
    <row r="13" spans="1:7" ht="13.5">
      <c r="A13" s="80" t="s">
        <v>72</v>
      </c>
      <c r="B13" s="80"/>
      <c r="C13" s="80"/>
      <c r="D13" s="80"/>
      <c r="E13" s="80"/>
      <c r="F13" s="80"/>
      <c r="G13" s="80"/>
    </row>
    <row r="14" spans="1:7" ht="13.5" customHeight="1">
      <c r="A14" s="75" t="s">
        <v>16</v>
      </c>
      <c r="B14" s="75" t="s">
        <v>12</v>
      </c>
      <c r="C14" s="77" t="s">
        <v>5</v>
      </c>
      <c r="D14" s="78"/>
      <c r="E14" s="79"/>
      <c r="F14" s="75" t="s">
        <v>13</v>
      </c>
      <c r="G14" s="75" t="s">
        <v>14</v>
      </c>
    </row>
    <row r="15" spans="1:7" ht="27">
      <c r="A15" s="75"/>
      <c r="B15" s="75"/>
      <c r="C15" s="24" t="s">
        <v>1</v>
      </c>
      <c r="D15" s="24" t="s">
        <v>15</v>
      </c>
      <c r="E15" s="24" t="s">
        <v>4</v>
      </c>
      <c r="F15" s="75"/>
      <c r="G15" s="75"/>
    </row>
    <row r="16" spans="1:7" ht="41.25">
      <c r="A16" s="57"/>
      <c r="B16" s="58" t="s">
        <v>62</v>
      </c>
      <c r="C16" s="27">
        <v>12</v>
      </c>
      <c r="D16" s="27"/>
      <c r="E16" s="27"/>
      <c r="F16" s="27"/>
      <c r="G16" s="29"/>
    </row>
    <row r="17" spans="1:7" ht="13.5">
      <c r="A17" s="57"/>
      <c r="B17" s="26" t="s">
        <v>54</v>
      </c>
      <c r="C17" s="27">
        <v>6</v>
      </c>
      <c r="D17" s="27">
        <v>6</v>
      </c>
      <c r="E17" s="27">
        <v>4</v>
      </c>
      <c r="F17" s="27"/>
      <c r="G17" s="29" t="s">
        <v>26</v>
      </c>
    </row>
    <row r="18" spans="1:7" ht="54.75">
      <c r="A18" s="57"/>
      <c r="B18" s="26" t="s">
        <v>77</v>
      </c>
      <c r="C18" s="27">
        <v>20</v>
      </c>
      <c r="D18" s="27">
        <v>14</v>
      </c>
      <c r="E18" s="27"/>
      <c r="F18" s="27"/>
      <c r="G18" s="29"/>
    </row>
    <row r="19" spans="1:7" ht="13.5">
      <c r="A19" s="57"/>
      <c r="B19" s="26" t="s">
        <v>33</v>
      </c>
      <c r="C19" s="27">
        <v>4</v>
      </c>
      <c r="D19" s="37">
        <v>4</v>
      </c>
      <c r="E19" s="27"/>
      <c r="F19" s="27"/>
      <c r="G19" s="29" t="s">
        <v>27</v>
      </c>
    </row>
    <row r="20" spans="1:7" ht="13.5">
      <c r="A20" s="57"/>
      <c r="B20" s="39" t="s">
        <v>59</v>
      </c>
      <c r="C20" s="27"/>
      <c r="D20" s="27">
        <v>8</v>
      </c>
      <c r="E20" s="27"/>
      <c r="F20" s="27"/>
      <c r="G20" s="29" t="s">
        <v>27</v>
      </c>
    </row>
    <row r="21" spans="1:7" ht="13.5">
      <c r="A21" s="57"/>
      <c r="B21" s="35" t="s">
        <v>45</v>
      </c>
      <c r="C21" s="36" t="s">
        <v>28</v>
      </c>
      <c r="D21" s="36"/>
      <c r="E21" s="36"/>
      <c r="F21" s="37"/>
      <c r="G21" s="29" t="s">
        <v>27</v>
      </c>
    </row>
    <row r="22" spans="1:7" ht="14.25" thickBot="1">
      <c r="A22" s="57"/>
      <c r="B22" s="60" t="s">
        <v>56</v>
      </c>
      <c r="C22" s="27"/>
      <c r="D22" s="27"/>
      <c r="E22" s="27"/>
      <c r="F22" s="27"/>
      <c r="G22" s="29"/>
    </row>
    <row r="23" spans="1:7" ht="14.25" thickTop="1">
      <c r="A23" s="30"/>
      <c r="B23" s="31" t="s">
        <v>17</v>
      </c>
      <c r="C23" s="32">
        <f>SUM(C16:C22)</f>
        <v>42</v>
      </c>
      <c r="D23" s="32">
        <f>SUM(D16:D22)</f>
        <v>32</v>
      </c>
      <c r="E23" s="32">
        <f>SUM(E16:E22)</f>
        <v>4</v>
      </c>
      <c r="F23" s="32">
        <f>SUM(F17:F21)</f>
        <v>0</v>
      </c>
      <c r="G23" s="30"/>
    </row>
    <row r="24" ht="13.5">
      <c r="A24" s="23" t="s">
        <v>25</v>
      </c>
    </row>
    <row r="25" spans="1:7" ht="13.5">
      <c r="A25" s="81" t="s">
        <v>73</v>
      </c>
      <c r="B25" s="81"/>
      <c r="C25" s="81"/>
      <c r="D25" s="81"/>
      <c r="E25" s="81"/>
      <c r="F25" s="81"/>
      <c r="G25" s="81"/>
    </row>
    <row r="26" spans="1:7" ht="13.5" customHeight="1">
      <c r="A26" s="75" t="s">
        <v>16</v>
      </c>
      <c r="B26" s="75" t="s">
        <v>12</v>
      </c>
      <c r="C26" s="77" t="s">
        <v>5</v>
      </c>
      <c r="D26" s="78"/>
      <c r="E26" s="79"/>
      <c r="F26" s="75" t="s">
        <v>13</v>
      </c>
      <c r="G26" s="75" t="s">
        <v>14</v>
      </c>
    </row>
    <row r="27" spans="1:7" ht="27">
      <c r="A27" s="75"/>
      <c r="B27" s="75"/>
      <c r="C27" s="24" t="s">
        <v>1</v>
      </c>
      <c r="D27" s="24" t="s">
        <v>15</v>
      </c>
      <c r="E27" s="24" t="s">
        <v>4</v>
      </c>
      <c r="F27" s="75"/>
      <c r="G27" s="75"/>
    </row>
    <row r="28" spans="1:7" ht="41.25">
      <c r="A28" s="25"/>
      <c r="B28" s="58" t="s">
        <v>63</v>
      </c>
      <c r="C28" s="7">
        <v>6</v>
      </c>
      <c r="D28" s="27"/>
      <c r="E28" s="27"/>
      <c r="F28" s="27"/>
      <c r="G28" s="29" t="s">
        <v>52</v>
      </c>
    </row>
    <row r="29" spans="1:7" ht="54.75">
      <c r="A29" s="25"/>
      <c r="B29" s="39" t="s">
        <v>77</v>
      </c>
      <c r="C29" s="27"/>
      <c r="D29" s="27"/>
      <c r="E29" s="27">
        <v>4</v>
      </c>
      <c r="F29" s="27"/>
      <c r="G29" s="29" t="s">
        <v>26</v>
      </c>
    </row>
    <row r="30" spans="1:7" ht="13.5">
      <c r="A30" s="25"/>
      <c r="B30" s="39" t="s">
        <v>67</v>
      </c>
      <c r="C30" s="27">
        <v>6</v>
      </c>
      <c r="D30" s="27">
        <v>12</v>
      </c>
      <c r="E30" s="27"/>
      <c r="F30" s="27"/>
      <c r="G30" s="29" t="s">
        <v>27</v>
      </c>
    </row>
    <row r="31" spans="1:7" ht="27">
      <c r="A31" s="25"/>
      <c r="B31" s="26" t="s">
        <v>53</v>
      </c>
      <c r="C31" s="27">
        <v>2</v>
      </c>
      <c r="D31" s="27">
        <v>8</v>
      </c>
      <c r="E31" s="27"/>
      <c r="F31" s="27"/>
      <c r="G31" s="29" t="s">
        <v>29</v>
      </c>
    </row>
    <row r="32" spans="1:7" ht="13.5">
      <c r="A32" s="25"/>
      <c r="B32" s="35" t="s">
        <v>44</v>
      </c>
      <c r="C32" s="8"/>
      <c r="D32" s="8"/>
      <c r="F32" s="8"/>
      <c r="G32" s="29" t="s">
        <v>27</v>
      </c>
    </row>
    <row r="33" spans="1:7" ht="13.5">
      <c r="A33" s="25"/>
      <c r="B33" s="16" t="s">
        <v>57</v>
      </c>
      <c r="C33" s="7"/>
      <c r="D33" s="27"/>
      <c r="F33" s="27"/>
      <c r="G33" s="29" t="s">
        <v>60</v>
      </c>
    </row>
    <row r="34" spans="1:7" ht="13.5">
      <c r="A34" s="25"/>
      <c r="B34" s="16" t="s">
        <v>58</v>
      </c>
      <c r="C34" s="36"/>
      <c r="D34" s="36"/>
      <c r="F34" s="36"/>
      <c r="G34" s="29" t="s">
        <v>60</v>
      </c>
    </row>
    <row r="35" spans="1:7" ht="14.25" thickBot="1">
      <c r="A35" s="25"/>
      <c r="B35" s="60" t="s">
        <v>78</v>
      </c>
      <c r="C35" s="27"/>
      <c r="D35" s="27"/>
      <c r="E35" s="27"/>
      <c r="F35" s="27"/>
      <c r="G35" s="29"/>
    </row>
    <row r="36" spans="1:7" ht="14.25" thickTop="1">
      <c r="A36" s="30"/>
      <c r="B36" s="31" t="s">
        <v>17</v>
      </c>
      <c r="C36" s="32">
        <f>SUM(C28:C35)</f>
        <v>14</v>
      </c>
      <c r="D36" s="32">
        <f>SUM(D28:D35)</f>
        <v>20</v>
      </c>
      <c r="E36" s="32">
        <f>SUM(E28:E35)</f>
        <v>4</v>
      </c>
      <c r="F36" s="32">
        <f>SUM(F28:F35)</f>
        <v>0</v>
      </c>
      <c r="G36" s="30"/>
    </row>
    <row r="37" spans="2:6" ht="13.5">
      <c r="B37" s="41" t="s">
        <v>18</v>
      </c>
      <c r="C37" s="38">
        <f>SUM(C23,C11,C36)</f>
        <v>72</v>
      </c>
      <c r="D37" s="38">
        <f>SUM(D23,D11,D36)</f>
        <v>72</v>
      </c>
      <c r="E37" s="38">
        <f>SUM(E23,E11,E36)</f>
        <v>16</v>
      </c>
      <c r="F37" s="38">
        <f>SUM(F23,F11,F36)</f>
        <v>0</v>
      </c>
    </row>
    <row r="38" spans="1:7" ht="13.5">
      <c r="A38" s="66"/>
      <c r="B38" s="66"/>
      <c r="C38" s="66"/>
      <c r="D38" s="66"/>
      <c r="E38" s="66"/>
      <c r="F38" s="66"/>
      <c r="G38" s="66"/>
    </row>
    <row r="39" spans="1:7" ht="15">
      <c r="A39" s="67" t="s">
        <v>65</v>
      </c>
      <c r="B39" s="66"/>
      <c r="C39" s="66"/>
      <c r="D39" s="66"/>
      <c r="E39" s="66"/>
      <c r="F39" s="66"/>
      <c r="G39" s="66"/>
    </row>
    <row r="40" spans="1:7" ht="13.5">
      <c r="A40" s="66"/>
      <c r="B40" s="66"/>
      <c r="C40" s="66"/>
      <c r="D40" s="66"/>
      <c r="E40" s="66"/>
      <c r="F40" s="66"/>
      <c r="G40" s="66"/>
    </row>
  </sheetData>
  <sheetProtection/>
  <mergeCells count="20">
    <mergeCell ref="F26:F27"/>
    <mergeCell ref="C14:E14"/>
    <mergeCell ref="G5:G6"/>
    <mergeCell ref="G14:G15"/>
    <mergeCell ref="C5:E5"/>
    <mergeCell ref="A26:A27"/>
    <mergeCell ref="A13:G13"/>
    <mergeCell ref="A14:A15"/>
    <mergeCell ref="B14:B15"/>
    <mergeCell ref="F14:F15"/>
    <mergeCell ref="G26:G27"/>
    <mergeCell ref="F5:F6"/>
    <mergeCell ref="A1:G1"/>
    <mergeCell ref="A2:G2"/>
    <mergeCell ref="A5:A6"/>
    <mergeCell ref="B5:B6"/>
    <mergeCell ref="B26:B27"/>
    <mergeCell ref="C26:E26"/>
    <mergeCell ref="A4:G4"/>
    <mergeCell ref="A25:G25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zaochnoe</dc:creator>
  <cp:keywords/>
  <dc:description/>
  <cp:lastModifiedBy>zaochnoe</cp:lastModifiedBy>
  <cp:lastPrinted>2023-07-07T10:46:38Z</cp:lastPrinted>
  <dcterms:created xsi:type="dcterms:W3CDTF">2015-09-28T15:41:17Z</dcterms:created>
  <dcterms:modified xsi:type="dcterms:W3CDTF">2023-07-07T10:46:45Z</dcterms:modified>
  <cp:category/>
  <cp:version/>
  <cp:contentType/>
  <cp:contentStatus/>
</cp:coreProperties>
</file>